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2025 izh. poshta\mesechni otsheti BD\Otchet_BD_03_2025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<sst xmlns="http://schemas.openxmlformats.org/spreadsheetml/2006/main" count="31" uniqueCount="31">
  <si>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</si>
  <si>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</si>
  <si>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</si>
  <si>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</si>
  <si>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</si>
  <si>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</si>
  <si>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</si>
  <si>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</si>
  <si>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</si>
  <si>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</si>
  <si>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</si>
  <si>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</si>
  <si>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</si>
  <si>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</si>
  <si>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</si>
  <si>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</si>
  <si>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</si>
  <si>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</si>
  <si>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</si>
  <si>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</si>
  <si>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</si>
  <si>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</si>
  <si>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</si>
  <si>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</si>
  <si>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</si>
  <si>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</si>
  <si>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</si>
  <si>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</si>
  <si>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</si>
  <si>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</si>
  <si>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март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</si>
</sst>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 applyNumberFormat="0" applyBorder="0" applyProtection="0"/>
    <xf numFmtId="0" fontId="8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2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7" fillId="0" borderId="2" xfId="0" applyFont="1" applyFill="1" applyBorder="1"/>
    <xf numFmtId="0" fontId="12" fillId="0" borderId="0" xfId="0" applyFont="1" applyBorder="1"/>
    <xf numFmtId="4" fontId="12" fillId="0" borderId="0" xfId="0" applyNumberFormat="1" applyFont="1" applyBorder="1"/>
    <xf numFmtId="0" fontId="13" fillId="0" borderId="2" xfId="0" applyNumberFormat="1" applyFont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center"/>
    </xf>
    <xf numFmtId="0" fontId="14" fillId="0" borderId="5" xfId="0" applyNumberFormat="1" applyFont="1" applyBorder="1" applyAlignment="1">
      <alignment horizontal="center"/>
    </xf>
    <xf numFmtId="0" fontId="13" fillId="0" borderId="2" xfId="0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6">
    <cellStyle name="Normal" xfId="0" builtinId="0"/>
    <cellStyle name="Normal 10" xfId="5"/>
    <cellStyle name="Normal 2" xfId="1"/>
    <cellStyle name="Normal 2 2" xfId="2"/>
    <cellStyle name="Normal 3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10"/>
  <sheetViews>
    <sheetView tabSelected="1" zoomScale="60" zoomScaleNormal="60" workbookViewId="0">
      <selection activeCell="T23" sqref="T23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1" width="9.1328125" style="2"/>
    <col min="12" max="12" width="10.1328125" style="2" customWidth="1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7" s="1" customFormat="1" x14ac:dyDescent="0.4">
      <c r="F3" s="24" t="s">
        <v>30</v>
      </c>
      <c r="G3" s="24"/>
      <c r="H3" s="24"/>
      <c r="I3" s="24"/>
      <c r="J3" s="24"/>
      <c r="K3" s="24"/>
      <c r="L3" s="24"/>
    </row>
    <row r="4" spans="1:27" s="1" customFormat="1" ht="76.5" customHeight="1" x14ac:dyDescent="0.4">
      <c r="A4" s="22" t="s">
        <v>25</v>
      </c>
      <c r="B4" s="19" t="s">
        <v>0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8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19" t="s">
        <v>11</v>
      </c>
      <c r="N4" s="19" t="s">
        <v>12</v>
      </c>
      <c r="O4" s="18" t="s">
        <v>13</v>
      </c>
      <c r="P4" s="20" t="s">
        <v>14</v>
      </c>
      <c r="Q4" s="20" t="s">
        <v>15</v>
      </c>
      <c r="R4" s="20" t="s">
        <v>16</v>
      </c>
      <c r="S4" s="20" t="s">
        <v>17</v>
      </c>
      <c r="T4" s="20" t="s">
        <v>18</v>
      </c>
      <c r="U4" s="20" t="s">
        <v>19</v>
      </c>
      <c r="V4" s="19" t="s">
        <v>20</v>
      </c>
      <c r="W4" s="19" t="s">
        <v>21</v>
      </c>
      <c r="X4" s="19" t="s">
        <v>22</v>
      </c>
      <c r="Y4" s="19" t="s">
        <v>23</v>
      </c>
    </row>
    <row r="5" spans="1:27" s="1" customFormat="1" ht="81.75" customHeight="1" x14ac:dyDescent="0.4">
      <c r="A5" s="23"/>
      <c r="B5" s="19"/>
      <c r="C5" s="19"/>
      <c r="D5" s="19"/>
      <c r="E5" s="19"/>
      <c r="F5" s="19"/>
      <c r="G5" s="19"/>
      <c r="H5" s="18"/>
      <c r="I5" s="21"/>
      <c r="J5" s="21"/>
      <c r="K5" s="21"/>
      <c r="L5" s="21"/>
      <c r="M5" s="19"/>
      <c r="N5" s="19"/>
      <c r="O5" s="18"/>
      <c r="P5" s="21"/>
      <c r="Q5" s="21"/>
      <c r="R5" s="21"/>
      <c r="S5" s="21"/>
      <c r="T5" s="21"/>
      <c r="U5" s="21"/>
      <c r="V5" s="19"/>
      <c r="W5" s="19"/>
      <c r="X5" s="19"/>
      <c r="Y5" s="19"/>
    </row>
    <row r="6" spans="1:27" s="1" customFormat="1" ht="15.4" customHeight="1" x14ac:dyDescent="0.4">
      <c r="A6" s="3" t="s">
        <v>26</v>
      </c>
      <c r="B6" s="9">
        <v>161</v>
      </c>
      <c r="C6" s="9">
        <v>50</v>
      </c>
      <c r="D6" s="9">
        <v>111</v>
      </c>
      <c r="E6" s="9">
        <v>78</v>
      </c>
      <c r="F6" s="9">
        <v>3</v>
      </c>
      <c r="G6" s="9">
        <v>0</v>
      </c>
      <c r="H6" s="9">
        <v>2</v>
      </c>
      <c r="I6" s="9">
        <v>0</v>
      </c>
      <c r="J6" s="9">
        <v>1</v>
      </c>
      <c r="K6" s="9">
        <v>105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207.89</v>
      </c>
      <c r="Y6" s="10">
        <v>563968.17000000004</v>
      </c>
    </row>
    <row r="7" spans="1:27" s="4" customFormat="1" ht="13.9" x14ac:dyDescent="0.4">
      <c r="A7" s="3" t="s">
        <v>24</v>
      </c>
      <c r="B7" s="11">
        <v>162</v>
      </c>
      <c r="C7" s="11">
        <v>79</v>
      </c>
      <c r="D7" s="11">
        <v>83</v>
      </c>
      <c r="E7" s="11">
        <v>17</v>
      </c>
      <c r="F7" s="11">
        <v>29</v>
      </c>
      <c r="G7" s="11">
        <v>0</v>
      </c>
      <c r="H7" s="11">
        <v>0</v>
      </c>
      <c r="I7" s="9">
        <v>5</v>
      </c>
      <c r="J7" s="11">
        <v>15</v>
      </c>
      <c r="K7" s="11">
        <v>5530</v>
      </c>
      <c r="L7" s="11">
        <v>5530</v>
      </c>
      <c r="M7" s="11">
        <v>11</v>
      </c>
      <c r="N7" s="11">
        <v>1000</v>
      </c>
      <c r="O7" s="11">
        <v>4400</v>
      </c>
      <c r="P7" s="11">
        <v>1</v>
      </c>
      <c r="Q7" s="11">
        <v>1000</v>
      </c>
      <c r="R7" s="11">
        <v>10</v>
      </c>
      <c r="S7" s="11">
        <v>11800</v>
      </c>
      <c r="T7" s="11">
        <v>4400</v>
      </c>
      <c r="U7" s="11">
        <v>2400</v>
      </c>
      <c r="V7" s="11">
        <v>0</v>
      </c>
      <c r="W7" s="11">
        <v>0</v>
      </c>
      <c r="X7" s="12">
        <v>11109.68</v>
      </c>
      <c r="Y7" s="11">
        <v>371851.01</v>
      </c>
      <c r="Z7" s="7"/>
      <c r="AA7" s="8"/>
    </row>
    <row r="8" spans="1:27" s="5" customFormat="1" ht="13.9" x14ac:dyDescent="0.4">
      <c r="A8" s="6" t="s">
        <v>27</v>
      </c>
      <c r="B8" s="13">
        <v>364</v>
      </c>
      <c r="C8" s="13">
        <v>303</v>
      </c>
      <c r="D8" s="13">
        <v>61</v>
      </c>
      <c r="E8" s="13">
        <v>21</v>
      </c>
      <c r="F8" s="13">
        <v>55</v>
      </c>
      <c r="G8" s="13">
        <v>4</v>
      </c>
      <c r="H8" s="13">
        <v>0</v>
      </c>
      <c r="I8" s="13">
        <v>8</v>
      </c>
      <c r="J8" s="13">
        <v>6</v>
      </c>
      <c r="K8" s="13">
        <v>630</v>
      </c>
      <c r="L8" s="13">
        <v>630</v>
      </c>
      <c r="M8" s="13">
        <v>5</v>
      </c>
      <c r="N8" s="13">
        <v>5150</v>
      </c>
      <c r="O8" s="13">
        <v>25425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6">
        <v>3200</v>
      </c>
      <c r="V8" s="16">
        <v>5</v>
      </c>
      <c r="W8" s="16">
        <v>9418.76</v>
      </c>
      <c r="X8" s="16">
        <v>236117</v>
      </c>
      <c r="Y8" s="17">
        <v>387274</v>
      </c>
    </row>
    <row r="9" spans="1:27" s="5" customFormat="1" ht="13.9" x14ac:dyDescent="0.4">
      <c r="A9" s="6" t="s">
        <v>28</v>
      </c>
      <c r="B9" s="13">
        <v>162</v>
      </c>
      <c r="C9" s="13">
        <v>92</v>
      </c>
      <c r="D9" s="13">
        <v>70</v>
      </c>
      <c r="E9" s="13">
        <v>40</v>
      </c>
      <c r="F9" s="13">
        <v>7</v>
      </c>
      <c r="G9" s="13">
        <v>0</v>
      </c>
      <c r="H9" s="13">
        <v>0</v>
      </c>
      <c r="I9" s="13">
        <v>0</v>
      </c>
      <c r="J9" s="13">
        <v>1</v>
      </c>
      <c r="K9" s="13">
        <v>700</v>
      </c>
      <c r="L9" s="13">
        <v>0</v>
      </c>
      <c r="M9" s="13">
        <v>3</v>
      </c>
      <c r="N9" s="13">
        <v>6100</v>
      </c>
      <c r="O9" s="13">
        <v>2000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4</v>
      </c>
      <c r="W9" s="13">
        <v>16570.71</v>
      </c>
      <c r="X9" s="13">
        <v>3947.55</v>
      </c>
      <c r="Y9" s="14">
        <v>125962.82</v>
      </c>
    </row>
    <row r="10" spans="1:27" ht="13.5" x14ac:dyDescent="0.35">
      <c r="A10" s="3" t="s">
        <v>29</v>
      </c>
      <c r="B10" s="15">
        <f>SUM(B6+B7+B8+B9)</f>
        <v>849</v>
      </c>
      <c r="C10" s="15">
        <f t="shared" ref="C10:T10" si="0">SUM(C6+C7+C8+C9)</f>
        <v>524</v>
      </c>
      <c r="D10" s="15">
        <f t="shared" si="0"/>
        <v>325</v>
      </c>
      <c r="E10" s="15">
        <f t="shared" si="0"/>
        <v>156</v>
      </c>
      <c r="F10" s="15">
        <f t="shared" si="0"/>
        <v>94</v>
      </c>
      <c r="G10" s="15">
        <f t="shared" si="0"/>
        <v>4</v>
      </c>
      <c r="H10" s="15">
        <f t="shared" si="0"/>
        <v>2</v>
      </c>
      <c r="I10" s="15">
        <f t="shared" si="0"/>
        <v>13</v>
      </c>
      <c r="J10" s="15">
        <f t="shared" si="0"/>
        <v>23</v>
      </c>
      <c r="K10" s="15">
        <f t="shared" si="0"/>
        <v>6965</v>
      </c>
      <c r="L10" s="15">
        <f t="shared" si="0"/>
        <v>6160</v>
      </c>
      <c r="M10" s="15">
        <f t="shared" si="0"/>
        <v>19</v>
      </c>
      <c r="N10" s="15">
        <f t="shared" si="0"/>
        <v>12250</v>
      </c>
      <c r="O10" s="15">
        <f t="shared" si="0"/>
        <v>31825</v>
      </c>
      <c r="P10" s="15">
        <f t="shared" si="0"/>
        <v>1</v>
      </c>
      <c r="Q10" s="15">
        <f t="shared" si="0"/>
        <v>1000</v>
      </c>
      <c r="R10" s="15">
        <f t="shared" si="0"/>
        <v>10</v>
      </c>
      <c r="S10" s="15">
        <f t="shared" si="0"/>
        <v>11800</v>
      </c>
      <c r="T10" s="15">
        <f t="shared" si="0"/>
        <v>4400</v>
      </c>
      <c r="U10" s="15">
        <f>SUM(U6+U7+U8+U9)</f>
        <v>5600</v>
      </c>
      <c r="V10" s="15">
        <f>SUM(V6+V7+V8+V9)</f>
        <v>9</v>
      </c>
      <c r="W10" s="15">
        <f>SUM(W6+W7+W8+W9)</f>
        <v>25989.47</v>
      </c>
      <c r="X10" s="15">
        <f>SUM(X6+X7+X8+X9)</f>
        <v>251382.12</v>
      </c>
      <c r="Y10" s="15">
        <f>SUM(Y6+Y7+Y8+Y9)</f>
        <v>1449056.0000000002</v>
      </c>
    </row>
  </sheetData>
  <mergeCells count="26"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2025-04-08T06:28:19Z</cp:lastPrinted>
  <dcterms:created xsi:type="dcterms:W3CDTF">2024-02-05T14:43:35Z</dcterms:created>
  <dcterms:modified xsi:type="dcterms:W3CDTF">2025-04-08T06:28:21Z</dcterms:modified>
</cp:coreProperties>
</file>